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30" windowHeight="7130" activeTab="0"/>
  </bookViews>
  <sheets>
    <sheet name="考试安排汇总表" sheetId="1" r:id="rId1"/>
  </sheets>
  <definedNames>
    <definedName name="_xlnm.Print_Titles" localSheetId="0">'考试安排汇总表'!$1:$2</definedName>
    <definedName name="_xlnm._FilterDatabase" localSheetId="0" hidden="1">'考试安排汇总表'!$A$2:$M$30</definedName>
  </definedNames>
  <calcPr fullCalcOnLoad="1"/>
</workbook>
</file>

<file path=xl/sharedStrings.xml><?xml version="1.0" encoding="utf-8"?>
<sst xmlns="http://schemas.openxmlformats.org/spreadsheetml/2006/main" count="225" uniqueCount="136">
  <si>
    <t>2020-2021学年第一学期补考考核安排汇总表</t>
  </si>
  <si>
    <t>序号</t>
  </si>
  <si>
    <t>开课学院</t>
  </si>
  <si>
    <t>考试课程</t>
  </si>
  <si>
    <t>考核班级</t>
  </si>
  <si>
    <t>考试性质</t>
  </si>
  <si>
    <t>考核方式</t>
  </si>
  <si>
    <t>考核平台</t>
  </si>
  <si>
    <t>考核日期</t>
  </si>
  <si>
    <t>考核时间</t>
  </si>
  <si>
    <t>主考教师</t>
  </si>
  <si>
    <t>考核联系方式</t>
  </si>
  <si>
    <t>主考手机号</t>
  </si>
  <si>
    <t>监考教师</t>
  </si>
  <si>
    <t>地球科学学学院</t>
  </si>
  <si>
    <t>测量学</t>
  </si>
  <si>
    <r>
      <t>地质学1</t>
    </r>
    <r>
      <rPr>
        <sz val="12"/>
        <rFont val="宋体"/>
        <family val="0"/>
      </rPr>
      <t>9</t>
    </r>
    <r>
      <rPr>
        <sz val="12"/>
        <rFont val="宋体"/>
        <family val="0"/>
      </rPr>
      <t>-123班</t>
    </r>
  </si>
  <si>
    <t>补考</t>
  </si>
  <si>
    <t>线上考试（开卷）</t>
  </si>
  <si>
    <t>QQ群</t>
  </si>
  <si>
    <t>15:30-17:00</t>
  </si>
  <si>
    <t>李娇娜</t>
  </si>
  <si>
    <r>
      <t>QQ</t>
    </r>
    <r>
      <rPr>
        <sz val="12"/>
        <rFont val="宋体"/>
        <family val="0"/>
      </rPr>
      <t>号：</t>
    </r>
    <r>
      <rPr>
        <sz val="12"/>
        <rFont val="Times New Roman"/>
        <family val="1"/>
      </rPr>
      <t>1398912630</t>
    </r>
  </si>
  <si>
    <t>13154592512</t>
  </si>
  <si>
    <t>弹性波动力学</t>
  </si>
  <si>
    <t>勘技18-1,2,硕</t>
  </si>
  <si>
    <t>线上考试（闭卷）</t>
  </si>
  <si>
    <t>钉钉</t>
  </si>
  <si>
    <t>14:00-16:00</t>
  </si>
  <si>
    <t>郭雪豹</t>
  </si>
  <si>
    <t>钉钉号：31869383</t>
  </si>
  <si>
    <t>17710365495</t>
  </si>
  <si>
    <t>地球物理图像处理</t>
  </si>
  <si>
    <t>地物2018-1班</t>
  </si>
  <si>
    <t>石颖</t>
  </si>
  <si>
    <r>
      <t>钉钉号：3</t>
    </r>
    <r>
      <rPr>
        <sz val="12"/>
        <rFont val="宋体"/>
        <family val="0"/>
      </rPr>
      <t>4316258</t>
    </r>
  </si>
  <si>
    <t>15804593771</t>
  </si>
  <si>
    <t>地球物理学基础</t>
  </si>
  <si>
    <t>地物18-1班</t>
  </si>
  <si>
    <t>学习通</t>
  </si>
  <si>
    <t>8:30-10:30</t>
  </si>
  <si>
    <t>张美玲</t>
  </si>
  <si>
    <r>
      <t>学习通邀请码：</t>
    </r>
    <r>
      <rPr>
        <sz val="12"/>
        <rFont val="Times New Roman"/>
        <family val="1"/>
      </rPr>
      <t>66236399</t>
    </r>
  </si>
  <si>
    <t>13704668941</t>
  </si>
  <si>
    <t>地震勘探原理与解释</t>
  </si>
  <si>
    <t>勘资（俄语）2018-1</t>
  </si>
  <si>
    <t>08:30-10:00</t>
  </si>
  <si>
    <t>胡慧婷</t>
  </si>
  <si>
    <t>钉钉号：34572890</t>
  </si>
  <si>
    <t>13904864226</t>
  </si>
  <si>
    <t>地震资料数字处理</t>
  </si>
  <si>
    <t>勘技171-2班（物探）</t>
  </si>
  <si>
    <t>08:30-10:30</t>
  </si>
  <si>
    <t>柯璇</t>
  </si>
  <si>
    <t>钉钉号：31469775</t>
  </si>
  <si>
    <t>15776575253</t>
  </si>
  <si>
    <t>工程测量</t>
  </si>
  <si>
    <t>勘技（物探）2018-1班、勘技（测井）2018-2班、储运191-5</t>
  </si>
  <si>
    <t>08:00-09:30</t>
  </si>
  <si>
    <t>杨丽艳</t>
  </si>
  <si>
    <t>钉钉号：35692566</t>
  </si>
  <si>
    <t>13945616733</t>
  </si>
  <si>
    <t>构造地质学（含大地构造）</t>
  </si>
  <si>
    <t>地化181-2</t>
  </si>
  <si>
    <t>庞庆山</t>
  </si>
  <si>
    <t>QQ:1067677270</t>
  </si>
  <si>
    <t>古生物及地史学</t>
  </si>
  <si>
    <t>勘资2019-[1-3]班，勘资（俄语）2019-1班,勘资(本硕)2019-1班</t>
  </si>
  <si>
    <t>平贵东</t>
  </si>
  <si>
    <t>QQ群：1150380946</t>
  </si>
  <si>
    <t>13945901253</t>
  </si>
  <si>
    <t>环境地球化学</t>
  </si>
  <si>
    <t>地化181班</t>
  </si>
  <si>
    <t>王松</t>
  </si>
  <si>
    <t>钉钉号：33115813</t>
  </si>
  <si>
    <t>13274596677</t>
  </si>
  <si>
    <t>矿场地球物理测井原理</t>
  </si>
  <si>
    <t>李婷婷</t>
  </si>
  <si>
    <r>
      <rPr>
        <sz val="12"/>
        <rFont val="宋体"/>
        <family val="0"/>
      </rPr>
      <t>钉钉号：</t>
    </r>
    <r>
      <rPr>
        <sz val="12"/>
        <rFont val="Times New Roman"/>
        <family val="1"/>
      </rPr>
      <t>lttdqpi2020</t>
    </r>
  </si>
  <si>
    <t>18249668779</t>
  </si>
  <si>
    <t>矿床与矿相学</t>
  </si>
  <si>
    <t>刘金霖</t>
  </si>
  <si>
    <r>
      <t>QQ</t>
    </r>
    <r>
      <rPr>
        <sz val="12"/>
        <rFont val="宋体"/>
        <family val="0"/>
      </rPr>
      <t>群：</t>
    </r>
    <r>
      <rPr>
        <sz val="12"/>
        <rFont val="Times New Roman"/>
        <family val="1"/>
      </rPr>
      <t>1049485665</t>
    </r>
  </si>
  <si>
    <t>15776558351</t>
  </si>
  <si>
    <t>土木工程测量</t>
  </si>
  <si>
    <t>土木2019-2班</t>
  </si>
  <si>
    <t>衣伟宏</t>
  </si>
  <si>
    <t>钉钉群号：31188729
学习通号：29751135</t>
  </si>
  <si>
    <t>13604898894</t>
  </si>
  <si>
    <t>信号分析与处理</t>
  </si>
  <si>
    <t>雨课堂</t>
  </si>
  <si>
    <t>15:00-17:00</t>
  </si>
  <si>
    <t>刘云鑫</t>
  </si>
  <si>
    <t>雨课堂邀请码：782LYC</t>
  </si>
  <si>
    <t>16604597032</t>
  </si>
  <si>
    <t>岩浆岩与变质岩</t>
  </si>
  <si>
    <t>勘资俄191班</t>
  </si>
  <si>
    <t>QQ（个人）</t>
  </si>
  <si>
    <t>10:00-11:30</t>
  </si>
  <si>
    <t>李延平</t>
  </si>
  <si>
    <t>QQ号：1541328653</t>
  </si>
  <si>
    <t>13784190771</t>
  </si>
  <si>
    <t>岩石学</t>
  </si>
  <si>
    <t>10:10-11:40</t>
  </si>
  <si>
    <r>
      <t>刘金霖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毛毳</t>
    </r>
  </si>
  <si>
    <t>油气地球化学</t>
  </si>
  <si>
    <r>
      <rPr>
        <sz val="12"/>
        <rFont val="宋体"/>
        <family val="0"/>
      </rPr>
      <t>地质</t>
    </r>
    <r>
      <rPr>
        <sz val="12"/>
        <rFont val="Times New Roman"/>
        <family val="1"/>
      </rPr>
      <t>181-182</t>
    </r>
    <r>
      <rPr>
        <sz val="12"/>
        <rFont val="宋体"/>
        <family val="0"/>
      </rPr>
      <t>班</t>
    </r>
  </si>
  <si>
    <t>在线试卷（开卷）考试</t>
  </si>
  <si>
    <t>14:00-15:30</t>
  </si>
  <si>
    <t>袁伟，柳波</t>
  </si>
  <si>
    <r>
      <rPr>
        <sz val="12"/>
        <rFont val="宋体"/>
        <family val="0"/>
      </rPr>
      <t>学习通邀请码：</t>
    </r>
    <r>
      <rPr>
        <sz val="12"/>
        <rFont val="Times New Roman"/>
        <family val="1"/>
      </rPr>
      <t>24319795</t>
    </r>
  </si>
  <si>
    <t>18149099902</t>
  </si>
  <si>
    <r>
      <rPr>
        <sz val="12"/>
        <rFont val="宋体"/>
        <family val="0"/>
      </rPr>
      <t>勘资</t>
    </r>
    <r>
      <rPr>
        <sz val="12"/>
        <rFont val="Times New Roman"/>
        <family val="1"/>
      </rPr>
      <t>181-182</t>
    </r>
    <r>
      <rPr>
        <sz val="12"/>
        <rFont val="宋体"/>
        <family val="0"/>
      </rPr>
      <t>班，</t>
    </r>
    <r>
      <rPr>
        <sz val="12"/>
        <rFont val="Times New Roman"/>
        <family val="1"/>
      </rPr>
      <t>181</t>
    </r>
    <r>
      <rPr>
        <sz val="12"/>
        <rFont val="宋体"/>
        <family val="0"/>
      </rPr>
      <t>博，</t>
    </r>
    <r>
      <rPr>
        <sz val="12"/>
        <rFont val="Times New Roman"/>
        <family val="1"/>
      </rPr>
      <t>181</t>
    </r>
    <r>
      <rPr>
        <sz val="12"/>
        <rFont val="宋体"/>
        <family val="0"/>
      </rPr>
      <t>俄</t>
    </r>
  </si>
  <si>
    <r>
      <t>油气田开发地质基础</t>
    </r>
    <r>
      <rPr>
        <sz val="8"/>
        <rFont val="Times New Roman"/>
        <family val="1"/>
      </rPr>
      <t>I</t>
    </r>
  </si>
  <si>
    <t>油工191、197班</t>
  </si>
  <si>
    <t>在线试卷（闭卷）考试</t>
  </si>
  <si>
    <t>19:30-21:00</t>
  </si>
  <si>
    <t>魏华彬</t>
  </si>
  <si>
    <r>
      <rPr>
        <sz val="12"/>
        <rFont val="宋体"/>
        <family val="0"/>
      </rPr>
      <t>学习通邀请码：</t>
    </r>
    <r>
      <rPr>
        <sz val="12"/>
        <rFont val="Times New Roman"/>
        <family val="1"/>
      </rPr>
      <t>78631876</t>
    </r>
  </si>
  <si>
    <t>13936831589</t>
  </si>
  <si>
    <t>学习通二维码</t>
  </si>
  <si>
    <t>有机仪器分析</t>
  </si>
  <si>
    <r>
      <rPr>
        <sz val="12"/>
        <rFont val="宋体"/>
        <family val="0"/>
      </rPr>
      <t>地化</t>
    </r>
    <r>
      <rPr>
        <sz val="12"/>
        <rFont val="Times New Roman"/>
        <family val="1"/>
      </rPr>
      <t>181</t>
    </r>
    <r>
      <rPr>
        <sz val="12"/>
        <rFont val="宋体"/>
        <family val="0"/>
      </rPr>
      <t>班</t>
    </r>
  </si>
  <si>
    <t>张雷2</t>
  </si>
  <si>
    <r>
      <t>QQ</t>
    </r>
    <r>
      <rPr>
        <sz val="12"/>
        <rFont val="宋体"/>
        <family val="0"/>
      </rPr>
      <t>号：</t>
    </r>
    <r>
      <rPr>
        <sz val="12"/>
        <rFont val="Times New Roman"/>
        <family val="1"/>
      </rPr>
      <t>610175707</t>
    </r>
  </si>
  <si>
    <t>13614590682</t>
  </si>
  <si>
    <t xml:space="preserve"> 填表说明：</t>
  </si>
  <si>
    <t>考试性质：补考。</t>
  </si>
  <si>
    <r>
      <t>考核方式：1.</t>
    </r>
    <r>
      <rPr>
        <b/>
        <sz val="12"/>
        <rFont val="宋体"/>
        <family val="0"/>
      </rPr>
      <t>线上考核：</t>
    </r>
    <r>
      <rPr>
        <sz val="12"/>
        <rFont val="宋体"/>
        <family val="0"/>
      </rPr>
      <t>在线试卷（闭卷、开卷）考试、线上口试、在线提交学习报告（论文、设计、作品、大作业）等，填写具体方式，可多种方式结合；</t>
    </r>
  </si>
  <si>
    <t>考核平台：填超星、智慧树、雨课堂、大学mooc、钉钉、学习通、腾讯视频、qq、微信视频等，可多种平台结合。</t>
  </si>
  <si>
    <r>
      <t>联系方式：填考核平台的钉钉号、学习通号、腾讯视频号、qq号或微信群号等，可填多项，</t>
    </r>
    <r>
      <rPr>
        <b/>
        <sz val="12"/>
        <color indexed="10"/>
        <rFont val="宋体"/>
        <family val="0"/>
      </rPr>
      <t>不要粘贴二维码（容易过期），如果教师愿意公开手机号，也可以填写</t>
    </r>
    <r>
      <rPr>
        <sz val="12"/>
        <rFont val="宋体"/>
        <family val="0"/>
      </rPr>
      <t>。</t>
    </r>
  </si>
  <si>
    <t>监考教师：如果需要则填写，否则空着。</t>
  </si>
  <si>
    <t>如非必要，学校不会公布主考教师手机号、监考教师等信息。</t>
  </si>
  <si>
    <t>汇总人：</t>
  </si>
  <si>
    <t>代天娇</t>
  </si>
  <si>
    <t>汇总日期：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</si>
</sst>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6"/>
      <name val="Times New Roman"/>
      <family val="1"/>
    </font>
    <font>
      <sz val="12"/>
      <name val="Times New Roman"/>
      <family val="1"/>
    </font>
    <font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6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8"/>
      <name val="Times New Roman"/>
      <family val="1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6"/>
      <name val="Calibri"/>
      <family val="0"/>
    </font>
    <font>
      <sz val="9"/>
      <name val="Calibri"/>
      <family val="0"/>
    </font>
    <font>
      <sz val="8"/>
      <name val="Calibri"/>
      <family val="0"/>
    </font>
    <font>
      <sz val="10"/>
      <name val="Calibri"/>
      <family val="0"/>
    </font>
    <font>
      <sz val="6"/>
      <name val="Calibri"/>
      <family val="0"/>
    </font>
    <font>
      <b/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shrinkToFit="1"/>
    </xf>
    <xf numFmtId="0" fontId="49" fillId="33" borderId="11" xfId="0" applyFont="1" applyFill="1" applyBorder="1" applyAlignment="1">
      <alignment horizontal="center" vertical="center" shrinkToFit="1"/>
    </xf>
    <xf numFmtId="49" fontId="49" fillId="0" borderId="12" xfId="0" applyNumberFormat="1" applyFont="1" applyBorder="1" applyAlignment="1">
      <alignment horizontal="center" vertical="center" shrinkToFit="1"/>
    </xf>
    <xf numFmtId="49" fontId="49" fillId="0" borderId="13" xfId="0" applyNumberFormat="1" applyFont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/>
    </xf>
    <xf numFmtId="14" fontId="49" fillId="0" borderId="13" xfId="0" applyNumberFormat="1" applyFont="1" applyBorder="1" applyAlignment="1">
      <alignment vertical="center" shrinkToFit="1"/>
    </xf>
    <xf numFmtId="49" fontId="51" fillId="0" borderId="13" xfId="0" applyNumberFormat="1" applyFont="1" applyBorder="1" applyAlignment="1">
      <alignment horizontal="left" vertical="center" shrinkToFit="1"/>
    </xf>
    <xf numFmtId="14" fontId="2" fillId="0" borderId="13" xfId="0" applyNumberFormat="1" applyFont="1" applyBorder="1" applyAlignment="1">
      <alignment horizontal="left" vertical="center" shrinkToFit="1"/>
    </xf>
    <xf numFmtId="0" fontId="52" fillId="0" borderId="13" xfId="0" applyNumberFormat="1" applyFont="1" applyBorder="1" applyAlignment="1">
      <alignment horizontal="left" vertical="center" shrinkToFit="1"/>
    </xf>
    <xf numFmtId="49" fontId="49" fillId="34" borderId="13" xfId="0" applyNumberFormat="1" applyFont="1" applyFill="1" applyBorder="1" applyAlignment="1">
      <alignment horizontal="left" vertical="center" shrinkToFit="1"/>
    </xf>
    <xf numFmtId="14" fontId="2" fillId="34" borderId="13" xfId="0" applyNumberFormat="1" applyFont="1" applyFill="1" applyBorder="1" applyAlignment="1">
      <alignment horizontal="left" vertical="center" shrinkToFit="1"/>
    </xf>
    <xf numFmtId="0" fontId="52" fillId="0" borderId="13" xfId="0" applyNumberFormat="1" applyFont="1" applyBorder="1" applyAlignment="1">
      <alignment vertical="center" shrinkToFit="1"/>
    </xf>
    <xf numFmtId="49" fontId="49" fillId="34" borderId="13" xfId="0" applyNumberFormat="1" applyFont="1" applyFill="1" applyBorder="1" applyAlignment="1">
      <alignment vertical="center" shrinkToFit="1"/>
    </xf>
    <xf numFmtId="14" fontId="49" fillId="34" borderId="13" xfId="0" applyNumberFormat="1" applyFont="1" applyFill="1" applyBorder="1" applyAlignment="1">
      <alignment vertical="center" shrinkToFit="1"/>
    </xf>
    <xf numFmtId="0" fontId="7" fillId="34" borderId="14" xfId="0" applyFont="1" applyFill="1" applyBorder="1" applyAlignment="1">
      <alignment horizontal="left" vertical="center" wrapText="1"/>
    </xf>
    <xf numFmtId="49" fontId="53" fillId="34" borderId="13" xfId="0" applyNumberFormat="1" applyFont="1" applyFill="1" applyBorder="1" applyAlignment="1">
      <alignment vertical="center" shrinkToFit="1"/>
    </xf>
    <xf numFmtId="49" fontId="54" fillId="34" borderId="13" xfId="0" applyNumberFormat="1" applyFont="1" applyFill="1" applyBorder="1" applyAlignment="1">
      <alignment vertical="center" wrapText="1" shrinkToFit="1"/>
    </xf>
    <xf numFmtId="0" fontId="6" fillId="0" borderId="13" xfId="0" applyNumberFormat="1" applyFont="1" applyBorder="1" applyAlignment="1">
      <alignment vertical="center" shrinkToFit="1"/>
    </xf>
    <xf numFmtId="49" fontId="2" fillId="34" borderId="13" xfId="0" applyNumberFormat="1" applyFont="1" applyFill="1" applyBorder="1" applyAlignment="1">
      <alignment vertical="center" shrinkToFit="1"/>
    </xf>
    <xf numFmtId="14" fontId="2" fillId="34" borderId="15" xfId="0" applyNumberFormat="1" applyFont="1" applyFill="1" applyBorder="1" applyAlignment="1">
      <alignment vertical="center" shrinkToFit="1"/>
    </xf>
    <xf numFmtId="0" fontId="6" fillId="0" borderId="15" xfId="0" applyNumberFormat="1" applyFont="1" applyBorder="1" applyAlignment="1">
      <alignment vertical="center" shrinkToFit="1"/>
    </xf>
    <xf numFmtId="49" fontId="2" fillId="34" borderId="15" xfId="0" applyNumberFormat="1" applyFont="1" applyFill="1" applyBorder="1" applyAlignment="1">
      <alignment vertical="center" shrinkToFit="1"/>
    </xf>
    <xf numFmtId="49" fontId="0" fillId="34" borderId="13" xfId="0" applyNumberFormat="1" applyFont="1" applyFill="1" applyBorder="1" applyAlignment="1">
      <alignment horizontal="left" vertical="center" shrinkToFit="1"/>
    </xf>
    <xf numFmtId="49" fontId="2" fillId="0" borderId="15" xfId="0" applyNumberFormat="1" applyFont="1" applyBorder="1" applyAlignment="1">
      <alignment vertical="center" shrinkToFit="1"/>
    </xf>
    <xf numFmtId="14" fontId="2" fillId="0" borderId="15" xfId="0" applyNumberFormat="1" applyFont="1" applyBorder="1" applyAlignment="1">
      <alignment vertical="center" shrinkToFit="1"/>
    </xf>
    <xf numFmtId="49" fontId="2" fillId="0" borderId="13" xfId="0" applyNumberFormat="1" applyFont="1" applyBorder="1" applyAlignment="1">
      <alignment vertical="center" shrinkToFit="1"/>
    </xf>
    <xf numFmtId="0" fontId="6" fillId="0" borderId="16" xfId="0" applyNumberFormat="1" applyFont="1" applyBorder="1" applyAlignment="1">
      <alignment vertical="center" shrinkToFit="1"/>
    </xf>
    <xf numFmtId="49" fontId="2" fillId="0" borderId="16" xfId="0" applyNumberFormat="1" applyFont="1" applyBorder="1" applyAlignment="1">
      <alignment vertical="center" shrinkToFit="1"/>
    </xf>
    <xf numFmtId="14" fontId="2" fillId="0" borderId="13" xfId="0" applyNumberFormat="1" applyFont="1" applyBorder="1" applyAlignment="1">
      <alignment vertical="center" shrinkToFit="1"/>
    </xf>
    <xf numFmtId="0" fontId="55" fillId="0" borderId="17" xfId="0" applyFont="1" applyBorder="1" applyAlignment="1">
      <alignment vertical="center" shrinkToFit="1"/>
    </xf>
    <xf numFmtId="0" fontId="49" fillId="0" borderId="17" xfId="0" applyFont="1" applyBorder="1" applyAlignment="1">
      <alignment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0" xfId="0" applyFont="1" applyBorder="1" applyAlignment="1">
      <alignment vertical="center" shrinkToFit="1"/>
    </xf>
    <xf numFmtId="0" fontId="49" fillId="0" borderId="0" xfId="0" applyFont="1" applyBorder="1" applyAlignment="1">
      <alignment vertical="center" wrapText="1" shrinkToFit="1"/>
    </xf>
    <xf numFmtId="0" fontId="49" fillId="0" borderId="0" xfId="0" applyFont="1" applyAlignment="1">
      <alignment vertical="center" shrinkToFi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shrinkToFit="1"/>
    </xf>
    <xf numFmtId="0" fontId="49" fillId="0" borderId="0" xfId="0" applyFont="1" applyAlignment="1">
      <alignment horizontal="right" vertical="center"/>
    </xf>
    <xf numFmtId="14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shrinkToFit="1"/>
    </xf>
    <xf numFmtId="49" fontId="49" fillId="0" borderId="13" xfId="0" applyNumberFormat="1" applyFont="1" applyBorder="1" applyAlignment="1">
      <alignment vertical="center" shrinkToFit="1"/>
    </xf>
    <xf numFmtId="49" fontId="2" fillId="0" borderId="19" xfId="0" applyNumberFormat="1" applyFont="1" applyBorder="1" applyAlignment="1">
      <alignment horizontal="left" vertical="center" shrinkToFit="1"/>
    </xf>
    <xf numFmtId="49" fontId="2" fillId="0" borderId="20" xfId="0" applyNumberFormat="1" applyFont="1" applyBorder="1" applyAlignment="1">
      <alignment vertical="center" shrinkToFit="1"/>
    </xf>
    <xf numFmtId="49" fontId="49" fillId="0" borderId="21" xfId="0" applyNumberFormat="1" applyFont="1" applyBorder="1" applyAlignment="1">
      <alignment vertical="center" shrinkToFit="1"/>
    </xf>
    <xf numFmtId="49" fontId="2" fillId="0" borderId="13" xfId="0" applyNumberFormat="1" applyFont="1" applyBorder="1" applyAlignment="1">
      <alignment horizontal="left" vertical="center" shrinkToFit="1"/>
    </xf>
    <xf numFmtId="49" fontId="49" fillId="0" borderId="19" xfId="0" applyNumberFormat="1" applyFont="1" applyBorder="1" applyAlignment="1">
      <alignment vertical="center" shrinkToFit="1"/>
    </xf>
    <xf numFmtId="49" fontId="2" fillId="34" borderId="13" xfId="0" applyNumberFormat="1" applyFont="1" applyFill="1" applyBorder="1" applyAlignment="1">
      <alignment horizontal="left" vertical="center" shrinkToFit="1"/>
    </xf>
    <xf numFmtId="49" fontId="2" fillId="34" borderId="19" xfId="0" applyNumberFormat="1" applyFont="1" applyFill="1" applyBorder="1" applyAlignment="1">
      <alignment horizontal="left" vertical="center" shrinkToFit="1"/>
    </xf>
    <xf numFmtId="49" fontId="49" fillId="34" borderId="19" xfId="0" applyNumberFormat="1" applyFont="1" applyFill="1" applyBorder="1" applyAlignment="1">
      <alignment vertical="center" shrinkToFit="1"/>
    </xf>
    <xf numFmtId="49" fontId="0" fillId="34" borderId="20" xfId="0" applyNumberFormat="1" applyFont="1" applyFill="1" applyBorder="1" applyAlignment="1">
      <alignment vertical="center" shrinkToFit="1"/>
    </xf>
    <xf numFmtId="49" fontId="2" fillId="34" borderId="20" xfId="0" applyNumberFormat="1" applyFont="1" applyFill="1" applyBorder="1" applyAlignment="1">
      <alignment vertical="center" shrinkToFit="1"/>
    </xf>
    <xf numFmtId="49" fontId="2" fillId="34" borderId="19" xfId="0" applyNumberFormat="1" applyFont="1" applyFill="1" applyBorder="1" applyAlignment="1">
      <alignment vertical="center" shrinkToFit="1"/>
    </xf>
    <xf numFmtId="49" fontId="2" fillId="0" borderId="21" xfId="0" applyNumberFormat="1" applyFont="1" applyBorder="1" applyAlignment="1">
      <alignment vertical="center" shrinkToFit="1"/>
    </xf>
    <xf numFmtId="49" fontId="2" fillId="34" borderId="22" xfId="0" applyNumberFormat="1" applyFont="1" applyFill="1" applyBorder="1" applyAlignment="1">
      <alignment vertical="center" shrinkToFit="1"/>
    </xf>
    <xf numFmtId="0" fontId="6" fillId="0" borderId="0" xfId="0" applyFont="1" applyAlignment="1">
      <alignment wrapText="1"/>
    </xf>
    <xf numFmtId="49" fontId="2" fillId="0" borderId="23" xfId="0" applyNumberFormat="1" applyFont="1" applyBorder="1" applyAlignment="1">
      <alignment vertical="center" shrinkToFit="1"/>
    </xf>
    <xf numFmtId="49" fontId="0" fillId="0" borderId="20" xfId="0" applyNumberFormat="1" applyFont="1" applyBorder="1" applyAlignment="1">
      <alignment vertical="center" shrinkToFit="1"/>
    </xf>
    <xf numFmtId="49" fontId="2" fillId="0" borderId="19" xfId="0" applyNumberFormat="1" applyFont="1" applyBorder="1" applyAlignment="1">
      <alignment vertical="center" shrinkToFit="1"/>
    </xf>
    <xf numFmtId="49" fontId="0" fillId="0" borderId="23" xfId="0" applyNumberFormat="1" applyFont="1" applyBorder="1" applyAlignment="1">
      <alignment vertical="center" shrinkToFit="1"/>
    </xf>
    <xf numFmtId="0" fontId="0" fillId="0" borderId="0" xfId="0" applyFont="1" applyAlignment="1">
      <alignment vertical="center"/>
    </xf>
    <xf numFmtId="49" fontId="2" fillId="0" borderId="24" xfId="0" applyNumberFormat="1" applyFont="1" applyBorder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1028700</xdr:colOff>
      <xdr:row>19</xdr:row>
      <xdr:rowOff>38100</xdr:rowOff>
    </xdr:from>
    <xdr:to>
      <xdr:col>13</xdr:col>
      <xdr:colOff>1333500</xdr:colOff>
      <xdr:row>21</xdr:row>
      <xdr:rowOff>0</xdr:rowOff>
    </xdr:to>
    <xdr:pic>
      <xdr:nvPicPr>
        <xdr:cNvPr id="1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15800" y="4533900"/>
          <a:ext cx="304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80" zoomScaleNormal="80" workbookViewId="0" topLeftCell="C1">
      <selection activeCell="L23" sqref="L23"/>
    </sheetView>
  </sheetViews>
  <sheetFormatPr defaultColWidth="8.625" defaultRowHeight="14.25"/>
  <cols>
    <col min="1" max="1" width="3.875" style="2" customWidth="1"/>
    <col min="2" max="2" width="9.00390625" style="7" bestFit="1" customWidth="1"/>
    <col min="3" max="3" width="14.625" style="7" customWidth="1"/>
    <col min="4" max="4" width="16.25390625" style="7" customWidth="1"/>
    <col min="5" max="5" width="10.875" style="7" customWidth="1"/>
    <col min="6" max="6" width="12.875" style="7" customWidth="1"/>
    <col min="7" max="7" width="9.375" style="7" customWidth="1"/>
    <col min="8" max="8" width="9.75390625" style="7" customWidth="1"/>
    <col min="9" max="9" width="10.00390625" style="7" customWidth="1"/>
    <col min="10" max="10" width="8.875" style="7" customWidth="1"/>
    <col min="11" max="11" width="17.125" style="7" customWidth="1"/>
    <col min="12" max="12" width="11.375" style="7" customWidth="1"/>
    <col min="13" max="13" width="11.50390625" style="7" customWidth="1"/>
    <col min="14" max="14" width="17.75390625" style="7" customWidth="1"/>
    <col min="15" max="32" width="9.00390625" style="7" bestFit="1" customWidth="1"/>
    <col min="33" max="16384" width="8.625" style="7" customWidth="1"/>
  </cols>
  <sheetData>
    <row r="1" spans="1:13" s="1" customFormat="1" ht="19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50"/>
    </row>
    <row r="2" spans="1:13" s="2" customFormat="1" ht="18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51" t="s">
        <v>13</v>
      </c>
    </row>
    <row r="3" spans="1:13" s="3" customFormat="1" ht="18" customHeight="1">
      <c r="A3" s="11">
        <f>ROW()-2</f>
        <v>1</v>
      </c>
      <c r="B3" s="12" t="s">
        <v>14</v>
      </c>
      <c r="C3" s="13" t="s">
        <v>15</v>
      </c>
      <c r="D3" s="12" t="s">
        <v>16</v>
      </c>
      <c r="E3" s="12" t="s">
        <v>17</v>
      </c>
      <c r="F3" s="12" t="s">
        <v>18</v>
      </c>
      <c r="G3" s="12" t="s">
        <v>19</v>
      </c>
      <c r="H3" s="14">
        <v>44057</v>
      </c>
      <c r="I3" s="52" t="s">
        <v>20</v>
      </c>
      <c r="J3" s="53" t="s">
        <v>21</v>
      </c>
      <c r="K3" s="54" t="s">
        <v>22</v>
      </c>
      <c r="L3" s="53" t="s">
        <v>23</v>
      </c>
      <c r="M3" s="55"/>
    </row>
    <row r="4" spans="1:13" s="3" customFormat="1" ht="18" customHeight="1">
      <c r="A4" s="11">
        <f aca="true" t="shared" si="0" ref="A4:A11">ROW()-2</f>
        <v>2</v>
      </c>
      <c r="B4" s="12" t="s">
        <v>14</v>
      </c>
      <c r="C4" s="13" t="s">
        <v>24</v>
      </c>
      <c r="D4" s="15" t="s">
        <v>25</v>
      </c>
      <c r="E4" s="12" t="s">
        <v>17</v>
      </c>
      <c r="F4" s="12" t="s">
        <v>26</v>
      </c>
      <c r="G4" s="12" t="s">
        <v>27</v>
      </c>
      <c r="H4" s="16">
        <v>44053</v>
      </c>
      <c r="I4" s="56" t="s">
        <v>28</v>
      </c>
      <c r="J4" s="53" t="s">
        <v>29</v>
      </c>
      <c r="K4" s="57" t="s">
        <v>30</v>
      </c>
      <c r="L4" s="53" t="s">
        <v>31</v>
      </c>
      <c r="M4" s="55"/>
    </row>
    <row r="5" spans="1:13" s="3" customFormat="1" ht="18" customHeight="1">
      <c r="A5" s="11">
        <f t="shared" si="0"/>
        <v>3</v>
      </c>
      <c r="B5" s="12" t="s">
        <v>14</v>
      </c>
      <c r="C5" s="17" t="s">
        <v>32</v>
      </c>
      <c r="D5" s="18" t="s">
        <v>33</v>
      </c>
      <c r="E5" s="18" t="s">
        <v>17</v>
      </c>
      <c r="F5" s="18" t="s">
        <v>26</v>
      </c>
      <c r="G5" s="18" t="s">
        <v>27</v>
      </c>
      <c r="H5" s="19">
        <v>44053</v>
      </c>
      <c r="I5" s="58" t="s">
        <v>28</v>
      </c>
      <c r="J5" s="59" t="s">
        <v>34</v>
      </c>
      <c r="K5" s="60" t="s">
        <v>35</v>
      </c>
      <c r="L5" s="59" t="s">
        <v>36</v>
      </c>
      <c r="M5" s="55"/>
    </row>
    <row r="6" spans="1:13" s="3" customFormat="1" ht="18" customHeight="1">
      <c r="A6" s="11">
        <f t="shared" si="0"/>
        <v>4</v>
      </c>
      <c r="B6" s="12" t="s">
        <v>14</v>
      </c>
      <c r="C6" s="17" t="s">
        <v>37</v>
      </c>
      <c r="D6" s="18" t="s">
        <v>38</v>
      </c>
      <c r="E6" s="18" t="s">
        <v>17</v>
      </c>
      <c r="F6" s="18" t="s">
        <v>26</v>
      </c>
      <c r="G6" s="18" t="s">
        <v>39</v>
      </c>
      <c r="H6" s="19">
        <v>44055</v>
      </c>
      <c r="I6" s="58" t="s">
        <v>40</v>
      </c>
      <c r="J6" s="59" t="s">
        <v>41</v>
      </c>
      <c r="K6" s="61" t="s">
        <v>42</v>
      </c>
      <c r="L6" s="62" t="s">
        <v>43</v>
      </c>
      <c r="M6" s="55"/>
    </row>
    <row r="7" spans="1:13" ht="18" customHeight="1">
      <c r="A7" s="11">
        <f t="shared" si="0"/>
        <v>5</v>
      </c>
      <c r="B7" s="12" t="s">
        <v>14</v>
      </c>
      <c r="C7" s="20" t="s">
        <v>44</v>
      </c>
      <c r="D7" s="21" t="s">
        <v>45</v>
      </c>
      <c r="E7" s="18" t="s">
        <v>17</v>
      </c>
      <c r="F7" s="18" t="s">
        <v>26</v>
      </c>
      <c r="G7" s="18" t="s">
        <v>27</v>
      </c>
      <c r="H7" s="22">
        <v>44055</v>
      </c>
      <c r="I7" s="21" t="s">
        <v>46</v>
      </c>
      <c r="J7" s="60" t="s">
        <v>47</v>
      </c>
      <c r="K7" s="60" t="s">
        <v>48</v>
      </c>
      <c r="L7" s="60" t="s">
        <v>49</v>
      </c>
      <c r="M7" s="55"/>
    </row>
    <row r="8" spans="1:13" ht="18" customHeight="1">
      <c r="A8" s="11">
        <f t="shared" si="0"/>
        <v>6</v>
      </c>
      <c r="B8" s="12" t="s">
        <v>14</v>
      </c>
      <c r="C8" s="20" t="s">
        <v>50</v>
      </c>
      <c r="D8" s="21" t="s">
        <v>51</v>
      </c>
      <c r="E8" s="18" t="s">
        <v>17</v>
      </c>
      <c r="F8" s="18" t="s">
        <v>26</v>
      </c>
      <c r="G8" s="18" t="s">
        <v>27</v>
      </c>
      <c r="H8" s="22">
        <v>44054</v>
      </c>
      <c r="I8" s="21" t="s">
        <v>52</v>
      </c>
      <c r="J8" s="60" t="s">
        <v>53</v>
      </c>
      <c r="K8" s="60" t="s">
        <v>54</v>
      </c>
      <c r="L8" s="60" t="s">
        <v>55</v>
      </c>
      <c r="M8" s="55"/>
    </row>
    <row r="9" spans="1:13" ht="28.5" customHeight="1">
      <c r="A9" s="11">
        <f t="shared" si="0"/>
        <v>7</v>
      </c>
      <c r="B9" s="12" t="s">
        <v>14</v>
      </c>
      <c r="C9" s="20" t="s">
        <v>56</v>
      </c>
      <c r="D9" s="23" t="s">
        <v>57</v>
      </c>
      <c r="E9" s="21" t="s">
        <v>17</v>
      </c>
      <c r="F9" s="18" t="s">
        <v>26</v>
      </c>
      <c r="G9" s="21" t="s">
        <v>27</v>
      </c>
      <c r="H9" s="22">
        <v>44056</v>
      </c>
      <c r="I9" s="58" t="s">
        <v>58</v>
      </c>
      <c r="J9" s="60" t="s">
        <v>59</v>
      </c>
      <c r="K9" s="60" t="s">
        <v>60</v>
      </c>
      <c r="L9" s="60" t="s">
        <v>61</v>
      </c>
      <c r="M9" s="55"/>
    </row>
    <row r="10" spans="1:13" ht="18" customHeight="1">
      <c r="A10" s="11">
        <f t="shared" si="0"/>
        <v>8</v>
      </c>
      <c r="B10" s="12" t="s">
        <v>14</v>
      </c>
      <c r="C10" s="20" t="s">
        <v>62</v>
      </c>
      <c r="D10" s="24" t="s">
        <v>63</v>
      </c>
      <c r="E10" s="18" t="s">
        <v>17</v>
      </c>
      <c r="F10" s="18" t="s">
        <v>18</v>
      </c>
      <c r="G10" s="18" t="s">
        <v>19</v>
      </c>
      <c r="H10" s="22">
        <v>44055</v>
      </c>
      <c r="I10" s="21" t="s">
        <v>20</v>
      </c>
      <c r="J10" s="60" t="s">
        <v>64</v>
      </c>
      <c r="K10" s="60" t="s">
        <v>65</v>
      </c>
      <c r="L10" s="60">
        <v>13091665055</v>
      </c>
      <c r="M10" s="55"/>
    </row>
    <row r="11" spans="1:13" ht="18" customHeight="1">
      <c r="A11" s="11">
        <f t="shared" si="0"/>
        <v>9</v>
      </c>
      <c r="B11" s="12" t="s">
        <v>14</v>
      </c>
      <c r="C11" s="20" t="s">
        <v>66</v>
      </c>
      <c r="D11" s="25" t="s">
        <v>67</v>
      </c>
      <c r="E11" s="18" t="s">
        <v>17</v>
      </c>
      <c r="F11" s="18" t="s">
        <v>18</v>
      </c>
      <c r="G11" s="18" t="s">
        <v>19</v>
      </c>
      <c r="H11" s="22">
        <v>44057</v>
      </c>
      <c r="I11" s="21" t="s">
        <v>20</v>
      </c>
      <c r="J11" s="60" t="s">
        <v>68</v>
      </c>
      <c r="K11" s="60" t="s">
        <v>69</v>
      </c>
      <c r="L11" s="60" t="s">
        <v>70</v>
      </c>
      <c r="M11" s="55"/>
    </row>
    <row r="12" spans="1:13" ht="18" customHeight="1">
      <c r="A12" s="11">
        <f aca="true" t="shared" si="1" ref="A12:A22">ROW()-2</f>
        <v>10</v>
      </c>
      <c r="B12" s="12" t="s">
        <v>14</v>
      </c>
      <c r="C12" s="26" t="s">
        <v>71</v>
      </c>
      <c r="D12" s="27" t="s">
        <v>72</v>
      </c>
      <c r="E12" s="18" t="s">
        <v>17</v>
      </c>
      <c r="F12" s="18" t="s">
        <v>18</v>
      </c>
      <c r="G12" s="21" t="s">
        <v>27</v>
      </c>
      <c r="H12" s="22">
        <v>44054</v>
      </c>
      <c r="I12" s="21" t="s">
        <v>52</v>
      </c>
      <c r="J12" s="63" t="s">
        <v>73</v>
      </c>
      <c r="K12" s="60" t="s">
        <v>74</v>
      </c>
      <c r="L12" s="63" t="s">
        <v>75</v>
      </c>
      <c r="M12" s="64"/>
    </row>
    <row r="13" spans="1:13" ht="18" customHeight="1">
      <c r="A13" s="11">
        <f t="shared" si="1"/>
        <v>11</v>
      </c>
      <c r="B13" s="12" t="s">
        <v>14</v>
      </c>
      <c r="C13" s="26" t="s">
        <v>76</v>
      </c>
      <c r="D13" s="18" t="s">
        <v>38</v>
      </c>
      <c r="E13" s="18" t="s">
        <v>17</v>
      </c>
      <c r="F13" s="18" t="s">
        <v>18</v>
      </c>
      <c r="G13" s="21" t="s">
        <v>27</v>
      </c>
      <c r="H13" s="22">
        <v>44056</v>
      </c>
      <c r="I13" s="58" t="s">
        <v>58</v>
      </c>
      <c r="J13" s="63" t="s">
        <v>77</v>
      </c>
      <c r="K13" s="63" t="s">
        <v>78</v>
      </c>
      <c r="L13" s="63" t="s">
        <v>79</v>
      </c>
      <c r="M13" s="64"/>
    </row>
    <row r="14" spans="1:13" ht="18" customHeight="1">
      <c r="A14" s="11">
        <f t="shared" si="1"/>
        <v>12</v>
      </c>
      <c r="B14" s="12" t="s">
        <v>14</v>
      </c>
      <c r="C14" s="26" t="s">
        <v>80</v>
      </c>
      <c r="D14" s="27" t="s">
        <v>72</v>
      </c>
      <c r="E14" s="18" t="s">
        <v>17</v>
      </c>
      <c r="F14" s="18" t="s">
        <v>18</v>
      </c>
      <c r="G14" s="18" t="s">
        <v>19</v>
      </c>
      <c r="H14" s="28">
        <v>44056</v>
      </c>
      <c r="I14" s="21" t="s">
        <v>46</v>
      </c>
      <c r="J14" s="63" t="s">
        <v>81</v>
      </c>
      <c r="K14" s="63" t="s">
        <v>82</v>
      </c>
      <c r="L14" s="63" t="s">
        <v>83</v>
      </c>
      <c r="M14" s="64"/>
    </row>
    <row r="15" spans="1:13" ht="18" customHeight="1">
      <c r="A15" s="11">
        <f t="shared" si="1"/>
        <v>13</v>
      </c>
      <c r="B15" s="12" t="s">
        <v>14</v>
      </c>
      <c r="C15" s="29" t="s">
        <v>84</v>
      </c>
      <c r="D15" s="30" t="s">
        <v>85</v>
      </c>
      <c r="E15" s="18" t="s">
        <v>17</v>
      </c>
      <c r="F15" s="31" t="s">
        <v>26</v>
      </c>
      <c r="G15" s="18" t="s">
        <v>39</v>
      </c>
      <c r="H15" s="28">
        <v>44056</v>
      </c>
      <c r="I15" s="58" t="s">
        <v>58</v>
      </c>
      <c r="J15" s="65" t="s">
        <v>86</v>
      </c>
      <c r="K15" s="66" t="s">
        <v>87</v>
      </c>
      <c r="L15" s="62" t="s">
        <v>88</v>
      </c>
      <c r="M15" s="67"/>
    </row>
    <row r="16" spans="1:13" ht="18" customHeight="1">
      <c r="A16" s="11">
        <f t="shared" si="1"/>
        <v>14</v>
      </c>
      <c r="B16" s="12" t="s">
        <v>14</v>
      </c>
      <c r="C16" s="29" t="s">
        <v>89</v>
      </c>
      <c r="D16" s="18" t="s">
        <v>38</v>
      </c>
      <c r="E16" s="31" t="s">
        <v>17</v>
      </c>
      <c r="F16" s="31" t="s">
        <v>26</v>
      </c>
      <c r="G16" s="31" t="s">
        <v>90</v>
      </c>
      <c r="H16" s="28">
        <v>44056</v>
      </c>
      <c r="I16" s="30" t="s">
        <v>91</v>
      </c>
      <c r="J16" s="62" t="s">
        <v>92</v>
      </c>
      <c r="K16" s="62" t="s">
        <v>93</v>
      </c>
      <c r="L16" s="62" t="s">
        <v>94</v>
      </c>
      <c r="M16" s="67"/>
    </row>
    <row r="17" spans="1:13" ht="18" customHeight="1">
      <c r="A17" s="11">
        <f t="shared" si="1"/>
        <v>15</v>
      </c>
      <c r="B17" s="12" t="s">
        <v>14</v>
      </c>
      <c r="C17" s="29" t="s">
        <v>95</v>
      </c>
      <c r="D17" s="32" t="s">
        <v>96</v>
      </c>
      <c r="E17" s="12" t="s">
        <v>17</v>
      </c>
      <c r="F17" s="12" t="s">
        <v>26</v>
      </c>
      <c r="G17" s="12" t="s">
        <v>97</v>
      </c>
      <c r="H17" s="33">
        <v>44053</v>
      </c>
      <c r="I17" s="32" t="s">
        <v>98</v>
      </c>
      <c r="J17" s="54" t="s">
        <v>99</v>
      </c>
      <c r="K17" s="54" t="s">
        <v>100</v>
      </c>
      <c r="L17" s="54" t="s">
        <v>101</v>
      </c>
      <c r="M17" s="67"/>
    </row>
    <row r="18" spans="1:13" ht="18" customHeight="1">
      <c r="A18" s="11">
        <f t="shared" si="1"/>
        <v>16</v>
      </c>
      <c r="B18" s="12" t="s">
        <v>14</v>
      </c>
      <c r="C18" s="29" t="s">
        <v>102</v>
      </c>
      <c r="D18" s="34" t="s">
        <v>72</v>
      </c>
      <c r="E18" s="12" t="s">
        <v>17</v>
      </c>
      <c r="F18" s="12" t="s">
        <v>18</v>
      </c>
      <c r="G18" s="12" t="s">
        <v>19</v>
      </c>
      <c r="H18" s="33">
        <v>44056</v>
      </c>
      <c r="I18" s="52" t="s">
        <v>103</v>
      </c>
      <c r="J18" s="68" t="s">
        <v>104</v>
      </c>
      <c r="K18" s="69" t="s">
        <v>82</v>
      </c>
      <c r="L18" s="69" t="s">
        <v>83</v>
      </c>
      <c r="M18" s="67"/>
    </row>
    <row r="19" spans="1:13" ht="18" customHeight="1">
      <c r="A19" s="11">
        <f t="shared" si="1"/>
        <v>17</v>
      </c>
      <c r="B19" s="12" t="s">
        <v>14</v>
      </c>
      <c r="C19" s="29" t="s">
        <v>105</v>
      </c>
      <c r="D19" s="32" t="s">
        <v>106</v>
      </c>
      <c r="E19" s="12" t="s">
        <v>17</v>
      </c>
      <c r="F19" s="12" t="s">
        <v>107</v>
      </c>
      <c r="G19" s="12" t="s">
        <v>39</v>
      </c>
      <c r="H19" s="33">
        <v>44057</v>
      </c>
      <c r="I19" s="32" t="s">
        <v>108</v>
      </c>
      <c r="J19" s="68" t="s">
        <v>109</v>
      </c>
      <c r="K19" s="54" t="s">
        <v>110</v>
      </c>
      <c r="L19" s="54" t="s">
        <v>111</v>
      </c>
      <c r="M19" s="67"/>
    </row>
    <row r="20" spans="1:13" ht="18" customHeight="1">
      <c r="A20" s="11">
        <f t="shared" si="1"/>
        <v>18</v>
      </c>
      <c r="B20" s="12" t="s">
        <v>14</v>
      </c>
      <c r="C20" s="29" t="s">
        <v>105</v>
      </c>
      <c r="D20" s="32" t="s">
        <v>112</v>
      </c>
      <c r="E20" s="12" t="s">
        <v>17</v>
      </c>
      <c r="F20" s="12" t="s">
        <v>107</v>
      </c>
      <c r="G20" s="12" t="s">
        <v>39</v>
      </c>
      <c r="H20" s="33">
        <v>44057</v>
      </c>
      <c r="I20" s="32" t="s">
        <v>108</v>
      </c>
      <c r="J20" s="68" t="s">
        <v>109</v>
      </c>
      <c r="K20" s="54" t="s">
        <v>110</v>
      </c>
      <c r="L20" s="54" t="s">
        <v>111</v>
      </c>
      <c r="M20" s="67"/>
    </row>
    <row r="21" spans="1:14" ht="18" customHeight="1">
      <c r="A21" s="11">
        <f t="shared" si="1"/>
        <v>19</v>
      </c>
      <c r="B21" s="12" t="s">
        <v>14</v>
      </c>
      <c r="C21" s="29" t="s">
        <v>113</v>
      </c>
      <c r="D21" s="32" t="s">
        <v>114</v>
      </c>
      <c r="E21" s="12" t="s">
        <v>17</v>
      </c>
      <c r="F21" s="12" t="s">
        <v>115</v>
      </c>
      <c r="G21" s="12" t="s">
        <v>39</v>
      </c>
      <c r="H21" s="33">
        <v>44057</v>
      </c>
      <c r="I21" s="32" t="s">
        <v>116</v>
      </c>
      <c r="J21" s="54" t="s">
        <v>117</v>
      </c>
      <c r="K21" s="54" t="s">
        <v>118</v>
      </c>
      <c r="L21" s="54" t="s">
        <v>119</v>
      </c>
      <c r="M21" s="70" t="s">
        <v>117</v>
      </c>
      <c r="N21" s="71" t="s">
        <v>120</v>
      </c>
    </row>
    <row r="22" spans="1:13" ht="18" customHeight="1">
      <c r="A22" s="11">
        <f t="shared" si="1"/>
        <v>20</v>
      </c>
      <c r="B22" s="12" t="s">
        <v>14</v>
      </c>
      <c r="C22" s="35" t="s">
        <v>121</v>
      </c>
      <c r="D22" s="36" t="s">
        <v>122</v>
      </c>
      <c r="E22" s="12" t="s">
        <v>17</v>
      </c>
      <c r="F22" s="12" t="s">
        <v>107</v>
      </c>
      <c r="G22" s="12" t="s">
        <v>97</v>
      </c>
      <c r="H22" s="37">
        <v>44057</v>
      </c>
      <c r="I22" s="12" t="s">
        <v>116</v>
      </c>
      <c r="J22" s="34" t="s">
        <v>123</v>
      </c>
      <c r="K22" s="34" t="s">
        <v>124</v>
      </c>
      <c r="L22" s="34" t="s">
        <v>125</v>
      </c>
      <c r="M22" s="72"/>
    </row>
    <row r="23" spans="1:7" s="4" customFormat="1" ht="19.5" customHeight="1">
      <c r="A23" s="38" t="s">
        <v>126</v>
      </c>
      <c r="B23" s="39"/>
      <c r="C23" s="39" t="s">
        <v>127</v>
      </c>
      <c r="D23" s="39"/>
      <c r="E23" s="39"/>
      <c r="F23" s="39"/>
      <c r="G23" s="39"/>
    </row>
    <row r="24" spans="1:13" s="4" customFormat="1" ht="32.25" customHeight="1">
      <c r="A24" s="40"/>
      <c r="B24" s="41"/>
      <c r="C24" s="42" t="s">
        <v>128</v>
      </c>
      <c r="D24" s="41"/>
      <c r="E24" s="41"/>
      <c r="F24" s="41"/>
      <c r="G24" s="41"/>
      <c r="H24" s="43"/>
      <c r="I24" s="43"/>
      <c r="J24" s="43"/>
      <c r="K24" s="43"/>
      <c r="L24" s="43"/>
      <c r="M24" s="43"/>
    </row>
    <row r="25" spans="1:13" s="4" customFormat="1" ht="15.75" customHeight="1">
      <c r="A25" s="40"/>
      <c r="B25" s="41"/>
      <c r="C25" s="41" t="s">
        <v>129</v>
      </c>
      <c r="D25" s="41"/>
      <c r="E25" s="41"/>
      <c r="F25" s="41"/>
      <c r="G25" s="41"/>
      <c r="H25" s="43"/>
      <c r="I25" s="43"/>
      <c r="J25" s="43"/>
      <c r="K25" s="43"/>
      <c r="L25" s="43"/>
      <c r="M25" s="43"/>
    </row>
    <row r="26" spans="1:13" s="5" customFormat="1" ht="37.5" customHeight="1">
      <c r="A26" s="44"/>
      <c r="C26" s="42" t="s">
        <v>130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 s="5" customFormat="1" ht="18" customHeight="1">
      <c r="A27" s="44"/>
      <c r="C27" s="41" t="s">
        <v>131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s="5" customFormat="1" ht="18" customHeight="1">
      <c r="A28" s="44"/>
      <c r="C28" s="45" t="s">
        <v>132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s="4" customFormat="1" ht="18" customHeight="1">
      <c r="A29" s="46" t="s">
        <v>133</v>
      </c>
      <c r="B29" s="46"/>
      <c r="C29" s="41" t="s">
        <v>134</v>
      </c>
      <c r="D29" s="41"/>
      <c r="E29" s="41"/>
      <c r="F29" s="41"/>
      <c r="G29" s="41"/>
      <c r="H29" s="41"/>
      <c r="M29" s="43"/>
    </row>
    <row r="30" spans="1:13" s="4" customFormat="1" ht="18" customHeight="1">
      <c r="A30" s="46" t="s">
        <v>135</v>
      </c>
      <c r="B30" s="46"/>
      <c r="C30" s="47">
        <v>44051</v>
      </c>
      <c r="D30" s="48"/>
      <c r="E30" s="49"/>
      <c r="F30" s="49"/>
      <c r="G30" s="49"/>
      <c r="H30" s="49"/>
      <c r="I30" s="5"/>
      <c r="J30" s="5"/>
      <c r="K30" s="5"/>
      <c r="L30" s="5"/>
      <c r="M30" s="43"/>
    </row>
    <row r="31" ht="18" customHeight="1"/>
    <row r="32" ht="18" customHeight="1"/>
    <row r="35" spans="1:13" s="6" customFormat="1" ht="18" customHeight="1">
      <c r="A35" s="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</sheetData>
  <sheetProtection/>
  <autoFilter ref="A2:M30"/>
  <mergeCells count="14">
    <mergeCell ref="A1:M1"/>
    <mergeCell ref="A23:B23"/>
    <mergeCell ref="C23:G23"/>
    <mergeCell ref="C24:M24"/>
    <mergeCell ref="C25:M25"/>
    <mergeCell ref="C26:M26"/>
    <mergeCell ref="C27:M27"/>
    <mergeCell ref="C28:M28"/>
    <mergeCell ref="A29:B29"/>
    <mergeCell ref="C29:G29"/>
    <mergeCell ref="A30:B30"/>
    <mergeCell ref="C30:D30"/>
    <mergeCell ref="E30:F30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小小戴</cp:lastModifiedBy>
  <cp:lastPrinted>2013-10-18T02:09:48Z</cp:lastPrinted>
  <dcterms:created xsi:type="dcterms:W3CDTF">1996-12-17T01:32:42Z</dcterms:created>
  <dcterms:modified xsi:type="dcterms:W3CDTF">2020-08-08T06:18:55Z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