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80" activeTab="0"/>
  </bookViews>
  <sheets>
    <sheet name="考试安排汇总表" sheetId="1" r:id="rId1"/>
  </sheets>
  <definedNames>
    <definedName name="_xlnm._FilterDatabase" localSheetId="0" hidden="1">'考试安排汇总表'!$A$2:$M$12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<sst xmlns="http://schemas.openxmlformats.org/spreadsheetml/2006/main" count="192" uniqueCount="121">
  <si>
    <t>2020-2021学年第一学期补考课程考核安排汇总表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</si>
  <si>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</si>
  <si>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</si>
  <si>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</si>
  <si>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</si>
  <si>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</si>
  <si>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</si>
  <si>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</si>
  <si>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</si>
  <si>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</si>
  <si>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</si>
  <si>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</si>
  <si>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主考手机号</t>
  </si>
  <si>
    <t>监考教师</t>
  </si>
  <si>
    <t>电子科学学院</t>
  </si>
  <si>
    <t>数字电子技术</t>
  </si>
  <si>
    <t>电信[181-4]班</t>
  </si>
  <si>
    <t>补考</t>
  </si>
  <si>
    <t>线上考试（闭卷）</t>
  </si>
  <si>
    <t>学习通</t>
  </si>
  <si>
    <t>18:00-19:30</t>
  </si>
  <si>
    <t>周围</t>
  </si>
  <si>
    <t>钉钉18945609323</t>
  </si>
  <si>
    <t>18945609323</t>
  </si>
  <si>
    <t>周围 全星慧</t>
  </si>
  <si>
    <t>电子[181-2]
光电[181-5]</t>
  </si>
  <si>
    <t>全星慧</t>
  </si>
  <si>
    <t>钉钉13936858987</t>
  </si>
  <si>
    <t>13936858987</t>
  </si>
  <si>
    <t>全星慧 张明</t>
  </si>
  <si>
    <t>应物[181-2]班</t>
  </si>
  <si>
    <t>张明</t>
  </si>
  <si>
    <t>钉钉18645974558</t>
  </si>
  <si>
    <t>18645974558</t>
  </si>
  <si>
    <t>张明 全星慧</t>
  </si>
  <si>
    <t>电路分析基础</t>
  </si>
  <si>
    <t>电信[191-4]班</t>
  </si>
  <si>
    <t>张明 周围</t>
  </si>
  <si>
    <t>电子[191-2]
光电[191-4]</t>
  </si>
  <si>
    <t>杨韵桐</t>
  </si>
  <si>
    <t>钉钉15164571168</t>
  </si>
  <si>
    <t>15164571168</t>
  </si>
  <si>
    <t>数字信号处理</t>
  </si>
  <si>
    <t>电信[171-4]</t>
  </si>
  <si>
    <t>韩建</t>
  </si>
  <si>
    <t>钉钉13836859176</t>
  </si>
  <si>
    <t>13836859176</t>
  </si>
  <si>
    <t xml:space="preserve">韩建 </t>
  </si>
  <si>
    <t>DSP技术及应用</t>
  </si>
  <si>
    <t>钉钉</t>
  </si>
  <si>
    <t>吕妍</t>
  </si>
  <si>
    <t>钉钉18249668570</t>
  </si>
  <si>
    <t>18249668570</t>
  </si>
  <si>
    <t>高频电子线路</t>
  </si>
  <si>
    <t>于波</t>
  </si>
  <si>
    <t>钉钉13946942397</t>
  </si>
  <si>
    <t>13946942397</t>
  </si>
  <si>
    <t>于波 全星慧</t>
  </si>
  <si>
    <t>单片机原理及应用</t>
  </si>
  <si>
    <t>电信[181-4]
应物[181-2]</t>
  </si>
  <si>
    <t>在线提交学习报告
（报告、大作业等）</t>
  </si>
  <si>
    <t>李玉爽</t>
  </si>
  <si>
    <t>钉钉13836762061</t>
  </si>
  <si>
    <t>13836762061</t>
  </si>
  <si>
    <t>汇总人：</t>
  </si>
  <si>
    <t>汇总日期：</t>
  </si>
  <si>
    <t>电子181-2光电181-5</t>
  </si>
  <si>
    <t>线上考试（开卷）</t>
  </si>
  <si>
    <t>8：00-9：30</t>
  </si>
  <si>
    <t>刘伟</t>
  </si>
  <si>
    <t>钉钉号：33602687</t>
  </si>
  <si>
    <t>刘伟、刘强</t>
  </si>
  <si>
    <t>电动力学</t>
  </si>
  <si>
    <t>光电181-5</t>
  </si>
  <si>
    <t>18:30-20:00</t>
  </si>
  <si>
    <t>高宇飞</t>
  </si>
  <si>
    <t>钉钉号:34789445</t>
  </si>
  <si>
    <t>钉钉号：33414592</t>
  </si>
  <si>
    <t>物理与电子工程学院</t>
  </si>
  <si>
    <t>热力学与统计物理</t>
  </si>
  <si>
    <t>补考</t>
  </si>
  <si>
    <t>线上考试（闭卷）</t>
  </si>
  <si>
    <t>学习通</t>
  </si>
  <si>
    <t>18:00-19:30</t>
  </si>
  <si>
    <t>赵鹏程</t>
  </si>
  <si>
    <t>钉钉号：v92bk0e</t>
  </si>
  <si>
    <t>力学</t>
  </si>
  <si>
    <t>14:00-15:30</t>
  </si>
  <si>
    <t>张秀龙</t>
  </si>
  <si>
    <t>钉钉号：u5e-nkuw3xcbu</t>
  </si>
  <si>
    <t>热学</t>
  </si>
  <si>
    <t>线上考试</t>
  </si>
  <si>
    <t>钉钉</t>
  </si>
  <si>
    <t>10:00-11:30</t>
  </si>
  <si>
    <t>孙宇</t>
  </si>
  <si>
    <t>物理与电子工程学院</t>
  </si>
  <si>
    <t>电子电路CAD</t>
  </si>
  <si>
    <t>电子181-2</t>
  </si>
  <si>
    <t>补考</t>
  </si>
  <si>
    <t>线上考试(闭卷)</t>
  </si>
  <si>
    <t>张勇</t>
  </si>
  <si>
    <t>钉钉号：32341104</t>
  </si>
  <si>
    <t>张勇，刘强</t>
  </si>
  <si>
    <t>光电检测技术</t>
  </si>
  <si>
    <t>电子171</t>
  </si>
  <si>
    <t>线上考试（开卷）</t>
  </si>
  <si>
    <t>8:00-9:30</t>
  </si>
  <si>
    <t>刘强</t>
  </si>
  <si>
    <t>钉钉号:33116313</t>
  </si>
  <si>
    <t>物理与电子工程学院</t>
  </si>
  <si>
    <t>新能源材料与器件导论</t>
  </si>
  <si>
    <t>能材181班</t>
  </si>
  <si>
    <t>补考</t>
  </si>
  <si>
    <t>在线口试</t>
  </si>
  <si>
    <t>08:00-09:30</t>
  </si>
  <si>
    <t>罗伟</t>
  </si>
  <si>
    <t>13804690598</t>
  </si>
  <si>
    <t>应物171-2</t>
  </si>
  <si>
    <t>应物191-2</t>
  </si>
  <si>
    <t>钉钉号：32997263</t>
  </si>
  <si>
    <t>14:00-15:00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</si>
</sst>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49" fontId="47" fillId="0" borderId="13" xfId="0" applyNumberFormat="1" applyFont="1" applyBorder="1" applyAlignment="1">
      <alignment horizontal="left" vertical="center" shrinkToFit="1"/>
    </xf>
    <xf numFmtId="49" fontId="47" fillId="0" borderId="14" xfId="0" applyNumberFormat="1" applyFont="1" applyBorder="1" applyAlignment="1">
      <alignment horizontal="left" vertical="center" shrinkToFit="1"/>
    </xf>
    <xf numFmtId="49" fontId="47" fillId="0" borderId="14" xfId="0" applyNumberFormat="1" applyFont="1" applyFill="1" applyBorder="1" applyAlignment="1">
      <alignment horizontal="left" vertical="center" wrapText="1"/>
    </xf>
    <xf numFmtId="14" fontId="47" fillId="0" borderId="14" xfId="0" applyNumberFormat="1" applyFont="1" applyBorder="1" applyAlignment="1">
      <alignment horizontal="left" vertical="center" shrinkToFit="1"/>
    </xf>
    <xf numFmtId="49" fontId="48" fillId="0" borderId="15" xfId="0" applyNumberFormat="1" applyFont="1" applyBorder="1" applyAlignment="1">
      <alignment horizontal="left" vertical="center"/>
    </xf>
    <xf numFmtId="49" fontId="47" fillId="0" borderId="16" xfId="0" applyNumberFormat="1" applyFont="1" applyBorder="1" applyAlignment="1">
      <alignment horizontal="left" vertical="center" shrinkToFit="1"/>
    </xf>
    <xf numFmtId="49" fontId="47" fillId="0" borderId="17" xfId="0" applyNumberFormat="1" applyFont="1" applyBorder="1" applyAlignment="1">
      <alignment horizontal="left" vertical="center" shrinkToFit="1"/>
    </xf>
    <xf numFmtId="49" fontId="48" fillId="0" borderId="18" xfId="0" applyNumberFormat="1" applyFont="1" applyBorder="1" applyAlignment="1">
      <alignment horizontal="left" vertical="center"/>
    </xf>
    <xf numFmtId="49" fontId="48" fillId="0" borderId="14" xfId="0" applyNumberFormat="1" applyFont="1" applyBorder="1" applyAlignment="1">
      <alignment horizontal="left" vertical="center" shrinkToFit="1"/>
    </xf>
    <xf numFmtId="49" fontId="48" fillId="0" borderId="17" xfId="0" applyNumberFormat="1" applyFont="1" applyBorder="1" applyAlignment="1">
      <alignment horizontal="left" vertical="center" shrinkToFi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shrinkToFit="1"/>
    </xf>
    <xf numFmtId="0" fontId="47" fillId="0" borderId="14" xfId="42" applyFont="1" applyFill="1" applyBorder="1" applyAlignment="1">
      <alignment horizontal="left" vertical="center" shrinkToFit="1"/>
    </xf>
    <xf numFmtId="0" fontId="47" fillId="34" borderId="14" xfId="0" applyFont="1" applyFill="1" applyBorder="1" applyAlignment="1">
      <alignment horizontal="left" vertical="center" shrinkToFit="1"/>
    </xf>
    <xf numFmtId="0" fontId="47" fillId="35" borderId="14" xfId="41" applyFont="1" applyFill="1" applyBorder="1" applyAlignment="1" applyProtection="1">
      <alignment horizontal="left" vertical="center" shrinkToFit="1"/>
      <protection/>
    </xf>
    <xf numFmtId="14" fontId="47" fillId="35" borderId="14" xfId="41" applyNumberFormat="1" applyFont="1" applyFill="1" applyBorder="1" applyAlignment="1" applyProtection="1">
      <alignment horizontal="left" vertical="center" shrinkToFit="1"/>
      <protection/>
    </xf>
    <xf numFmtId="0" fontId="47" fillId="35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 shrinkToFit="1"/>
    </xf>
    <xf numFmtId="14" fontId="47" fillId="35" borderId="14" xfId="40" applyNumberFormat="1" applyFont="1" applyFill="1" applyBorder="1" applyAlignment="1">
      <alignment horizontal="left" vertical="center" shrinkToFit="1"/>
      <protection/>
    </xf>
    <xf numFmtId="0" fontId="47" fillId="35" borderId="14" xfId="0" applyFont="1" applyFill="1" applyBorder="1" applyAlignment="1">
      <alignment horizontal="left" vertical="center" shrinkToFit="1"/>
    </xf>
    <xf numFmtId="0" fontId="47" fillId="35" borderId="14" xfId="42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45" fillId="0" borderId="19" xfId="0" applyFont="1" applyFill="1" applyBorder="1" applyAlignment="1">
      <alignment horizontal="center" vertical="center" shrinkToFit="1"/>
    </xf>
    <xf numFmtId="49" fontId="47" fillId="0" borderId="20" xfId="0" applyNumberFormat="1" applyFont="1" applyBorder="1" applyAlignment="1">
      <alignment horizontal="left" vertical="center" shrinkToFit="1"/>
    </xf>
    <xf numFmtId="49" fontId="47" fillId="0" borderId="19" xfId="0" applyNumberFormat="1" applyFont="1" applyBorder="1" applyAlignment="1">
      <alignment horizontal="left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49" fontId="47" fillId="0" borderId="21" xfId="0" applyNumberFormat="1" applyFont="1" applyBorder="1" applyAlignment="1">
      <alignment horizontal="left" vertical="center" shrinkToFit="1"/>
    </xf>
    <xf numFmtId="0" fontId="45" fillId="0" borderId="22" xfId="0" applyFont="1" applyFill="1" applyBorder="1" applyAlignment="1">
      <alignment horizontal="center" vertical="center" shrinkToFit="1"/>
    </xf>
    <xf numFmtId="49" fontId="47" fillId="35" borderId="14" xfId="0" applyNumberFormat="1" applyFont="1" applyFill="1" applyBorder="1" applyAlignment="1">
      <alignment horizontal="left" vertical="center"/>
    </xf>
    <xf numFmtId="49" fontId="47" fillId="0" borderId="22" xfId="0" applyNumberFormat="1" applyFont="1" applyFill="1" applyBorder="1" applyAlignment="1">
      <alignment horizontal="left" vertical="center" wrapText="1"/>
    </xf>
    <xf numFmtId="49" fontId="47" fillId="0" borderId="22" xfId="0" applyNumberFormat="1" applyFont="1" applyBorder="1" applyAlignment="1">
      <alignment horizontal="left" vertical="center" shrinkToFit="1"/>
    </xf>
    <xf numFmtId="49" fontId="47" fillId="0" borderId="15" xfId="0" applyNumberFormat="1" applyFont="1" applyBorder="1" applyAlignment="1">
      <alignment horizontal="left" vertical="center" shrinkToFit="1"/>
    </xf>
    <xf numFmtId="49" fontId="48" fillId="0" borderId="14" xfId="0" applyNumberFormat="1" applyFont="1" applyBorder="1" applyAlignment="1">
      <alignment horizontal="left" vertical="center"/>
    </xf>
    <xf numFmtId="14" fontId="47" fillId="0" borderId="21" xfId="0" applyNumberFormat="1" applyFont="1" applyBorder="1" applyAlignment="1">
      <alignment horizontal="left" vertical="center" shrinkToFit="1"/>
    </xf>
    <xf numFmtId="14" fontId="47" fillId="35" borderId="15" xfId="40" applyNumberFormat="1" applyFont="1" applyFill="1" applyBorder="1" applyAlignment="1">
      <alignment horizontal="left" vertical="center" shrinkToFit="1"/>
      <protection/>
    </xf>
    <xf numFmtId="14" fontId="48" fillId="0" borderId="14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shrinkToFit="1"/>
    </xf>
    <xf numFmtId="0" fontId="47" fillId="35" borderId="15" xfId="0" applyFont="1" applyFill="1" applyBorder="1" applyAlignment="1">
      <alignment horizontal="left" vertical="center"/>
    </xf>
    <xf numFmtId="0" fontId="47" fillId="35" borderId="16" xfId="41" applyFont="1" applyFill="1" applyBorder="1" applyAlignment="1" applyProtection="1">
      <alignment horizontal="left" vertical="center" shrinkToFit="1"/>
      <protection/>
    </xf>
    <xf numFmtId="49" fontId="47" fillId="0" borderId="23" xfId="0" applyNumberFormat="1" applyFont="1" applyBorder="1" applyAlignment="1">
      <alignment horizontal="left" vertical="center" shrinkToFit="1"/>
    </xf>
    <xf numFmtId="49" fontId="47" fillId="0" borderId="18" xfId="0" applyNumberFormat="1" applyFont="1" applyBorder="1" applyAlignment="1">
      <alignment horizontal="left" vertical="center" shrinkToFit="1"/>
    </xf>
    <xf numFmtId="49" fontId="48" fillId="0" borderId="16" xfId="0" applyNumberFormat="1" applyFont="1" applyBorder="1" applyAlignment="1">
      <alignment horizontal="left" vertical="center"/>
    </xf>
    <xf numFmtId="0" fontId="47" fillId="35" borderId="18" xfId="42" applyFont="1" applyFill="1" applyBorder="1" applyAlignment="1">
      <alignment horizontal="left" vertical="center" shrinkToFit="1"/>
    </xf>
    <xf numFmtId="0" fontId="47" fillId="35" borderId="16" xfId="42" applyFont="1" applyFill="1" applyBorder="1" applyAlignment="1">
      <alignment horizontal="left" vertical="center" shrinkToFit="1"/>
    </xf>
    <xf numFmtId="0" fontId="47" fillId="0" borderId="16" xfId="0" applyFont="1" applyBorder="1" applyAlignment="1">
      <alignment horizontal="left" vertical="center"/>
    </xf>
    <xf numFmtId="0" fontId="45" fillId="0" borderId="17" xfId="0" applyFont="1" applyFill="1" applyBorder="1" applyAlignment="1">
      <alignment horizontal="center" vertical="center" shrinkToFit="1"/>
    </xf>
    <xf numFmtId="49" fontId="47" fillId="0" borderId="24" xfId="0" applyNumberFormat="1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5" zoomScaleNormal="115" zoomScalePageLayoutView="0" workbookViewId="0" topLeftCell="A1">
      <selection activeCell="C25" sqref="C25"/>
    </sheetView>
  </sheetViews>
  <sheetFormatPr defaultColWidth="9.00390625" defaultRowHeight="14.25"/>
  <cols>
    <col min="1" max="1" width="2.875" style="2" customWidth="1"/>
    <col min="2" max="2" width="16.50390625" style="7" bestFit="1" customWidth="1"/>
    <col min="3" max="3" width="18.25390625" style="7" customWidth="1"/>
    <col min="4" max="4" width="17.75390625" style="7" customWidth="1"/>
    <col min="5" max="5" width="4.50390625" style="7" customWidth="1"/>
    <col min="6" max="6" width="18.875" style="7" customWidth="1"/>
    <col min="7" max="7" width="10.375" style="7" customWidth="1"/>
    <col min="8" max="8" width="8.875" style="7" customWidth="1"/>
    <col min="9" max="9" width="10.625" style="7" customWidth="1"/>
    <col min="10" max="10" width="6.125" style="7" customWidth="1"/>
    <col min="11" max="11" width="19.625" style="7" customWidth="1"/>
    <col min="12" max="12" width="10.625" style="7" customWidth="1"/>
    <col min="13" max="13" width="10.375" style="7" customWidth="1"/>
    <col min="14" max="14" width="17.625" style="7" customWidth="1"/>
    <col min="15" max="16384" width="9.00390625" style="7" customWidth="1"/>
  </cols>
  <sheetData>
    <row r="1" spans="1:13" s="1" customFormat="1" ht="1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3" t="s">
        <v>13</v>
      </c>
    </row>
    <row r="3" spans="1:13" s="41" customFormat="1" ht="15">
      <c r="A3" s="43">
        <f>ROW()-2</f>
        <v>1</v>
      </c>
      <c r="B3" s="46" t="s">
        <v>78</v>
      </c>
      <c r="C3" s="46" t="s">
        <v>86</v>
      </c>
      <c r="D3" s="46" t="s">
        <v>118</v>
      </c>
      <c r="E3" s="46" t="s">
        <v>80</v>
      </c>
      <c r="F3" s="46" t="s">
        <v>81</v>
      </c>
      <c r="G3" s="46" t="s">
        <v>82</v>
      </c>
      <c r="H3" s="53">
        <v>44053</v>
      </c>
      <c r="I3" s="56" t="s">
        <v>87</v>
      </c>
      <c r="J3" s="59" t="s">
        <v>88</v>
      </c>
      <c r="K3" s="59" t="s">
        <v>89</v>
      </c>
      <c r="L3" s="59"/>
      <c r="M3" s="66"/>
    </row>
    <row r="4" spans="1:13" s="3" customFormat="1" ht="15">
      <c r="A4" s="20">
        <f>ROW()-2</f>
        <v>2</v>
      </c>
      <c r="B4" s="21" t="s">
        <v>14</v>
      </c>
      <c r="C4" s="22" t="s">
        <v>15</v>
      </c>
      <c r="D4" s="22" t="s">
        <v>16</v>
      </c>
      <c r="E4" s="21" t="s">
        <v>17</v>
      </c>
      <c r="F4" s="21" t="s">
        <v>18</v>
      </c>
      <c r="G4" s="21" t="s">
        <v>19</v>
      </c>
      <c r="H4" s="35">
        <v>44054</v>
      </c>
      <c r="I4" s="24" t="s">
        <v>20</v>
      </c>
      <c r="J4" s="25" t="s">
        <v>21</v>
      </c>
      <c r="K4" s="25" t="s">
        <v>22</v>
      </c>
      <c r="L4" s="25" t="s">
        <v>23</v>
      </c>
      <c r="M4" s="26" t="s">
        <v>24</v>
      </c>
    </row>
    <row r="5" spans="1:13" s="3" customFormat="1" ht="25.5">
      <c r="A5" s="20">
        <f>ROW()-2</f>
        <v>3</v>
      </c>
      <c r="B5" s="21" t="s">
        <v>14</v>
      </c>
      <c r="C5" s="22" t="s">
        <v>15</v>
      </c>
      <c r="D5" s="22" t="s">
        <v>25</v>
      </c>
      <c r="E5" s="21" t="s">
        <v>17</v>
      </c>
      <c r="F5" s="21" t="s">
        <v>18</v>
      </c>
      <c r="G5" s="21" t="s">
        <v>19</v>
      </c>
      <c r="H5" s="35">
        <v>44054</v>
      </c>
      <c r="I5" s="24" t="s">
        <v>20</v>
      </c>
      <c r="J5" s="27" t="s">
        <v>26</v>
      </c>
      <c r="K5" s="27" t="s">
        <v>27</v>
      </c>
      <c r="L5" s="25" t="s">
        <v>28</v>
      </c>
      <c r="M5" s="26" t="s">
        <v>29</v>
      </c>
    </row>
    <row r="6" spans="1:13" s="3" customFormat="1" ht="15">
      <c r="A6" s="43">
        <f aca="true" t="shared" si="0" ref="A6:A19">ROW()-2</f>
        <v>4</v>
      </c>
      <c r="B6" s="21" t="s">
        <v>14</v>
      </c>
      <c r="C6" s="22" t="s">
        <v>15</v>
      </c>
      <c r="D6" s="22" t="s">
        <v>30</v>
      </c>
      <c r="E6" s="21" t="s">
        <v>17</v>
      </c>
      <c r="F6" s="21" t="s">
        <v>18</v>
      </c>
      <c r="G6" s="21" t="s">
        <v>19</v>
      </c>
      <c r="H6" s="35">
        <v>44054</v>
      </c>
      <c r="I6" s="24" t="s">
        <v>20</v>
      </c>
      <c r="J6" s="25" t="s">
        <v>31</v>
      </c>
      <c r="K6" s="25" t="s">
        <v>32</v>
      </c>
      <c r="L6" s="25" t="s">
        <v>33</v>
      </c>
      <c r="M6" s="26" t="s">
        <v>34</v>
      </c>
    </row>
    <row r="7" spans="1:13" s="3" customFormat="1" ht="15">
      <c r="A7" s="20">
        <f t="shared" si="0"/>
        <v>5</v>
      </c>
      <c r="B7" s="32" t="s">
        <v>95</v>
      </c>
      <c r="C7" s="48" t="s">
        <v>103</v>
      </c>
      <c r="D7" s="39" t="s">
        <v>104</v>
      </c>
      <c r="E7" s="39" t="s">
        <v>17</v>
      </c>
      <c r="F7" s="39" t="s">
        <v>105</v>
      </c>
      <c r="G7" s="40" t="s">
        <v>49</v>
      </c>
      <c r="H7" s="35">
        <v>44054</v>
      </c>
      <c r="I7" s="57" t="s">
        <v>106</v>
      </c>
      <c r="J7" s="62" t="s">
        <v>107</v>
      </c>
      <c r="K7" s="63" t="s">
        <v>108</v>
      </c>
      <c r="L7" s="64" t="s">
        <v>107</v>
      </c>
      <c r="M7" s="26"/>
    </row>
    <row r="8" spans="1:13" ht="15">
      <c r="A8" s="20">
        <f t="shared" si="0"/>
        <v>6</v>
      </c>
      <c r="B8" s="21" t="s">
        <v>109</v>
      </c>
      <c r="C8" s="21" t="s">
        <v>110</v>
      </c>
      <c r="D8" s="21" t="s">
        <v>111</v>
      </c>
      <c r="E8" s="21" t="s">
        <v>112</v>
      </c>
      <c r="F8" s="21" t="s">
        <v>113</v>
      </c>
      <c r="G8" s="21" t="s">
        <v>49</v>
      </c>
      <c r="H8" s="23">
        <v>44055</v>
      </c>
      <c r="I8" s="51" t="s">
        <v>114</v>
      </c>
      <c r="J8" s="60" t="s">
        <v>115</v>
      </c>
      <c r="K8" s="60" t="s">
        <v>77</v>
      </c>
      <c r="L8" s="25" t="s">
        <v>116</v>
      </c>
      <c r="M8" s="26"/>
    </row>
    <row r="9" spans="1:13" ht="15">
      <c r="A9" s="43">
        <f t="shared" si="0"/>
        <v>7</v>
      </c>
      <c r="B9" s="21" t="s">
        <v>78</v>
      </c>
      <c r="C9" s="21" t="s">
        <v>90</v>
      </c>
      <c r="D9" s="21" t="s">
        <v>118</v>
      </c>
      <c r="E9" s="21" t="s">
        <v>80</v>
      </c>
      <c r="F9" s="21" t="s">
        <v>91</v>
      </c>
      <c r="G9" s="21" t="s">
        <v>92</v>
      </c>
      <c r="H9" s="23">
        <v>44055</v>
      </c>
      <c r="I9" s="51" t="s">
        <v>93</v>
      </c>
      <c r="J9" s="60" t="s">
        <v>94</v>
      </c>
      <c r="K9" s="21" t="s">
        <v>119</v>
      </c>
      <c r="L9" s="25"/>
      <c r="M9" s="26"/>
    </row>
    <row r="10" spans="1:13" s="3" customFormat="1" ht="15">
      <c r="A10" s="20">
        <f t="shared" si="0"/>
        <v>8</v>
      </c>
      <c r="B10" s="21" t="s">
        <v>14</v>
      </c>
      <c r="C10" s="30" t="s">
        <v>48</v>
      </c>
      <c r="D10" s="28" t="s">
        <v>43</v>
      </c>
      <c r="E10" s="21" t="s">
        <v>17</v>
      </c>
      <c r="F10" s="21" t="s">
        <v>18</v>
      </c>
      <c r="G10" s="52" t="s">
        <v>49</v>
      </c>
      <c r="H10" s="23">
        <v>44055</v>
      </c>
      <c r="I10" s="24" t="s">
        <v>20</v>
      </c>
      <c r="J10" s="61" t="s">
        <v>50</v>
      </c>
      <c r="K10" s="31" t="s">
        <v>51</v>
      </c>
      <c r="L10" s="25" t="s">
        <v>52</v>
      </c>
      <c r="M10" s="29" t="s">
        <v>50</v>
      </c>
    </row>
    <row r="11" spans="1:13" ht="25.5">
      <c r="A11" s="43">
        <f t="shared" si="0"/>
        <v>9</v>
      </c>
      <c r="B11" s="21" t="s">
        <v>14</v>
      </c>
      <c r="C11" s="21" t="s">
        <v>58</v>
      </c>
      <c r="D11" s="22" t="s">
        <v>59</v>
      </c>
      <c r="E11" s="21" t="s">
        <v>17</v>
      </c>
      <c r="F11" s="21" t="s">
        <v>60</v>
      </c>
      <c r="G11" s="24" t="s">
        <v>49</v>
      </c>
      <c r="H11" s="23">
        <v>44055</v>
      </c>
      <c r="I11" s="24" t="s">
        <v>20</v>
      </c>
      <c r="J11" s="25" t="s">
        <v>61</v>
      </c>
      <c r="K11" s="25" t="s">
        <v>62</v>
      </c>
      <c r="L11" s="25" t="s">
        <v>63</v>
      </c>
      <c r="M11" s="26" t="s">
        <v>61</v>
      </c>
    </row>
    <row r="12" spans="1:13" ht="15">
      <c r="A12" s="20">
        <f t="shared" si="0"/>
        <v>10</v>
      </c>
      <c r="B12" s="21" t="s">
        <v>14</v>
      </c>
      <c r="C12" s="22" t="s">
        <v>35</v>
      </c>
      <c r="D12" s="22" t="s">
        <v>36</v>
      </c>
      <c r="E12" s="51" t="s">
        <v>17</v>
      </c>
      <c r="F12" s="21" t="s">
        <v>18</v>
      </c>
      <c r="G12" s="51" t="s">
        <v>19</v>
      </c>
      <c r="H12" s="54">
        <v>44056</v>
      </c>
      <c r="I12" s="24" t="s">
        <v>20</v>
      </c>
      <c r="J12" s="27" t="s">
        <v>31</v>
      </c>
      <c r="K12" s="60" t="s">
        <v>32</v>
      </c>
      <c r="L12" s="60" t="s">
        <v>33</v>
      </c>
      <c r="M12" s="26" t="s">
        <v>37</v>
      </c>
    </row>
    <row r="13" spans="1:13" ht="25.5">
      <c r="A13" s="20">
        <f t="shared" si="0"/>
        <v>11</v>
      </c>
      <c r="B13" s="21" t="s">
        <v>14</v>
      </c>
      <c r="C13" s="22" t="s">
        <v>35</v>
      </c>
      <c r="D13" s="22" t="s">
        <v>38</v>
      </c>
      <c r="E13" s="21" t="s">
        <v>17</v>
      </c>
      <c r="F13" s="21" t="s">
        <v>18</v>
      </c>
      <c r="G13" s="21" t="s">
        <v>19</v>
      </c>
      <c r="H13" s="38">
        <v>44056</v>
      </c>
      <c r="I13" s="52" t="s">
        <v>20</v>
      </c>
      <c r="J13" s="61" t="s">
        <v>39</v>
      </c>
      <c r="K13" s="61" t="s">
        <v>40</v>
      </c>
      <c r="L13" s="25" t="s">
        <v>41</v>
      </c>
      <c r="M13" s="26" t="s">
        <v>39</v>
      </c>
    </row>
    <row r="14" spans="1:13" ht="15">
      <c r="A14" s="43">
        <f t="shared" si="0"/>
        <v>12</v>
      </c>
      <c r="B14" s="21" t="s">
        <v>14</v>
      </c>
      <c r="C14" s="21" t="s">
        <v>42</v>
      </c>
      <c r="D14" s="28" t="s">
        <v>43</v>
      </c>
      <c r="E14" s="21" t="s">
        <v>17</v>
      </c>
      <c r="F14" s="21" t="s">
        <v>18</v>
      </c>
      <c r="G14" s="21" t="s">
        <v>19</v>
      </c>
      <c r="H14" s="38">
        <v>44056</v>
      </c>
      <c r="I14" s="52" t="s">
        <v>20</v>
      </c>
      <c r="J14" s="61" t="s">
        <v>44</v>
      </c>
      <c r="K14" s="31" t="s">
        <v>45</v>
      </c>
      <c r="L14" s="25" t="s">
        <v>46</v>
      </c>
      <c r="M14" s="29" t="s">
        <v>47</v>
      </c>
    </row>
    <row r="15" spans="1:13" ht="15">
      <c r="A15" s="20">
        <f t="shared" si="0"/>
        <v>13</v>
      </c>
      <c r="B15" s="21" t="s">
        <v>14</v>
      </c>
      <c r="C15" s="30" t="s">
        <v>53</v>
      </c>
      <c r="D15" s="22" t="s">
        <v>16</v>
      </c>
      <c r="E15" s="21" t="s">
        <v>17</v>
      </c>
      <c r="F15" s="21" t="s">
        <v>18</v>
      </c>
      <c r="G15" s="21" t="s">
        <v>19</v>
      </c>
      <c r="H15" s="38">
        <v>44056</v>
      </c>
      <c r="I15" s="52" t="s">
        <v>20</v>
      </c>
      <c r="J15" s="31" t="s">
        <v>54</v>
      </c>
      <c r="K15" s="31" t="s">
        <v>55</v>
      </c>
      <c r="L15" s="25" t="s">
        <v>56</v>
      </c>
      <c r="M15" s="29" t="s">
        <v>57</v>
      </c>
    </row>
    <row r="16" spans="1:13" ht="15">
      <c r="A16" s="20">
        <f t="shared" si="0"/>
        <v>14</v>
      </c>
      <c r="B16" s="32" t="s">
        <v>95</v>
      </c>
      <c r="C16" s="48" t="s">
        <v>72</v>
      </c>
      <c r="D16" s="39" t="s">
        <v>73</v>
      </c>
      <c r="E16" s="39" t="s">
        <v>17</v>
      </c>
      <c r="F16" s="39" t="s">
        <v>18</v>
      </c>
      <c r="G16" s="40" t="s">
        <v>49</v>
      </c>
      <c r="H16" s="35">
        <v>44056</v>
      </c>
      <c r="I16" s="36" t="s">
        <v>74</v>
      </c>
      <c r="J16" s="63" t="s">
        <v>75</v>
      </c>
      <c r="K16" s="63" t="s">
        <v>76</v>
      </c>
      <c r="L16" s="64" t="s">
        <v>75</v>
      </c>
      <c r="M16" s="26"/>
    </row>
    <row r="17" spans="1:13" ht="15">
      <c r="A17" s="43">
        <f t="shared" si="0"/>
        <v>15</v>
      </c>
      <c r="B17" s="32" t="s">
        <v>95</v>
      </c>
      <c r="C17" s="48" t="s">
        <v>58</v>
      </c>
      <c r="D17" s="37" t="s">
        <v>66</v>
      </c>
      <c r="E17" s="37" t="s">
        <v>98</v>
      </c>
      <c r="F17" s="37" t="s">
        <v>67</v>
      </c>
      <c r="G17" s="34" t="s">
        <v>49</v>
      </c>
      <c r="H17" s="38">
        <v>44056</v>
      </c>
      <c r="I17" s="36" t="s">
        <v>68</v>
      </c>
      <c r="J17" s="58" t="s">
        <v>69</v>
      </c>
      <c r="K17" s="58" t="s">
        <v>70</v>
      </c>
      <c r="L17" s="64" t="s">
        <v>71</v>
      </c>
      <c r="M17" s="26"/>
    </row>
    <row r="18" spans="1:13" ht="15">
      <c r="A18" s="20">
        <f t="shared" si="0"/>
        <v>16</v>
      </c>
      <c r="B18" s="32" t="s">
        <v>95</v>
      </c>
      <c r="C18" s="48" t="s">
        <v>96</v>
      </c>
      <c r="D18" s="33" t="s">
        <v>97</v>
      </c>
      <c r="E18" s="33" t="s">
        <v>98</v>
      </c>
      <c r="F18" s="33" t="s">
        <v>99</v>
      </c>
      <c r="G18" s="34" t="s">
        <v>49</v>
      </c>
      <c r="H18" s="35">
        <v>44057</v>
      </c>
      <c r="I18" s="21" t="s">
        <v>120</v>
      </c>
      <c r="J18" s="58" t="s">
        <v>100</v>
      </c>
      <c r="K18" s="64" t="s">
        <v>101</v>
      </c>
      <c r="L18" s="64" t="s">
        <v>102</v>
      </c>
      <c r="M18" s="26"/>
    </row>
    <row r="19" spans="1:13" ht="15">
      <c r="A19" s="20">
        <f t="shared" si="0"/>
        <v>17</v>
      </c>
      <c r="B19" s="21" t="s">
        <v>78</v>
      </c>
      <c r="C19" s="50" t="s">
        <v>79</v>
      </c>
      <c r="D19" s="21" t="s">
        <v>117</v>
      </c>
      <c r="E19" s="21" t="s">
        <v>80</v>
      </c>
      <c r="F19" s="21" t="s">
        <v>81</v>
      </c>
      <c r="G19" s="21" t="s">
        <v>82</v>
      </c>
      <c r="H19" s="23">
        <v>44057</v>
      </c>
      <c r="I19" s="21" t="s">
        <v>83</v>
      </c>
      <c r="J19" s="21" t="s">
        <v>84</v>
      </c>
      <c r="K19" s="21" t="s">
        <v>85</v>
      </c>
      <c r="L19" s="21"/>
      <c r="M19" s="26"/>
    </row>
    <row r="20" spans="1:13" ht="15">
      <c r="A20" s="42"/>
      <c r="B20" s="45"/>
      <c r="C20" s="47"/>
      <c r="D20" s="45"/>
      <c r="E20" s="45"/>
      <c r="F20" s="45"/>
      <c r="G20" s="45"/>
      <c r="H20" s="45"/>
      <c r="I20" s="45"/>
      <c r="J20" s="45"/>
      <c r="K20" s="45"/>
      <c r="L20" s="45"/>
      <c r="M20" s="65"/>
    </row>
    <row r="21" spans="1:13" ht="15">
      <c r="A21" s="44"/>
      <c r="B21" s="21"/>
      <c r="C21" s="49"/>
      <c r="D21" s="22"/>
      <c r="E21" s="52"/>
      <c r="F21" s="21"/>
      <c r="G21" s="52"/>
      <c r="H21" s="55"/>
      <c r="I21" s="52"/>
      <c r="J21" s="52"/>
      <c r="K21" s="52"/>
      <c r="L21" s="52"/>
      <c r="M21" s="26"/>
    </row>
    <row r="22" spans="1:13" s="4" customFormat="1" ht="18" customHeight="1">
      <c r="A22" s="17" t="s">
        <v>64</v>
      </c>
      <c r="B22" s="17"/>
      <c r="C22" s="16"/>
      <c r="D22" s="16"/>
      <c r="E22" s="16"/>
      <c r="F22" s="16"/>
      <c r="G22" s="16"/>
      <c r="H22" s="10"/>
      <c r="M22" s="11"/>
    </row>
    <row r="23" spans="1:13" s="4" customFormat="1" ht="18" customHeight="1">
      <c r="A23" s="17" t="s">
        <v>65</v>
      </c>
      <c r="B23" s="17"/>
      <c r="C23" s="18"/>
      <c r="D23" s="18"/>
      <c r="E23" s="19"/>
      <c r="F23" s="19"/>
      <c r="G23" s="12"/>
      <c r="H23" s="12"/>
      <c r="I23" s="5"/>
      <c r="J23" s="5"/>
      <c r="K23" s="5"/>
      <c r="L23" s="5"/>
      <c r="M23" s="11"/>
    </row>
    <row r="24" ht="18" customHeight="1"/>
    <row r="25" ht="18" customHeight="1"/>
    <row r="28" spans="1:13" s="6" customFormat="1" ht="18" customHeight="1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sheetProtection/>
  <autoFilter ref="A2:M12"/>
  <mergeCells count="6">
    <mergeCell ref="A22:B22"/>
    <mergeCell ref="C22:G22"/>
    <mergeCell ref="A23:B23"/>
    <mergeCell ref="C23:D23"/>
    <mergeCell ref="E23:F23"/>
    <mergeCell ref="A1:M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2013-10-19T02:09:48Z</cp:lastPrinted>
  <dcterms:created xsi:type="dcterms:W3CDTF">1996-12-18T01:32:42Z</dcterms:created>
  <dcterms:modified xsi:type="dcterms:W3CDTF">2020-08-08T08:23:05Z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